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150" activeTab="0"/>
  </bookViews>
  <sheets>
    <sheet name="Instructions" sheetId="1" r:id="rId1"/>
    <sheet name="Statement" sheetId="2" r:id="rId2"/>
    <sheet name="Backup" sheetId="3" r:id="rId3"/>
  </sheets>
  <definedNames/>
  <calcPr fullCalcOnLoad="1"/>
</workbook>
</file>

<file path=xl/sharedStrings.xml><?xml version="1.0" encoding="utf-8"?>
<sst xmlns="http://schemas.openxmlformats.org/spreadsheetml/2006/main" count="123" uniqueCount="102">
  <si>
    <t>Last Name</t>
  </si>
  <si>
    <t>First</t>
  </si>
  <si>
    <t>M.I.</t>
  </si>
  <si>
    <t>Spouse:</t>
  </si>
  <si>
    <t>Address and Street</t>
  </si>
  <si>
    <t>City</t>
  </si>
  <si>
    <t>State</t>
  </si>
  <si>
    <t>Zip</t>
  </si>
  <si>
    <t>Children:</t>
  </si>
  <si>
    <t>* Signed</t>
  </si>
  <si>
    <t>Date</t>
  </si>
  <si>
    <t>* Signed (spouse)</t>
  </si>
  <si>
    <t>Housing</t>
  </si>
  <si>
    <t>Other</t>
  </si>
  <si>
    <t>Tithing Due</t>
  </si>
  <si>
    <t>Priesthood Office</t>
  </si>
  <si>
    <t>(Name/Age)</t>
  </si>
  <si>
    <t>"Give an account of thy</t>
  </si>
  <si>
    <t>stewardship."</t>
  </si>
  <si>
    <t xml:space="preserve"> - Luke 16:2</t>
  </si>
  <si>
    <t>Annual Tithing Statement</t>
  </si>
  <si>
    <t>Income</t>
  </si>
  <si>
    <t>Gross Salary, Wages</t>
  </si>
  <si>
    <t>Income from rental property, investments, etc.</t>
  </si>
  <si>
    <t>Income from other sources</t>
  </si>
  <si>
    <t>Total Income</t>
  </si>
  <si>
    <t>Total tithing paid during the period covered by this statement</t>
  </si>
  <si>
    <t>Commodities</t>
  </si>
  <si>
    <t>Interest, Property Taxes</t>
  </si>
  <si>
    <t>Repairs, Maintenance, Insurance, Rent, Utilities</t>
  </si>
  <si>
    <t>Replacement Items</t>
  </si>
  <si>
    <t xml:space="preserve">Subtotal </t>
  </si>
  <si>
    <t>Food, Eating Out</t>
  </si>
  <si>
    <t>Transportation</t>
  </si>
  <si>
    <t>Replacement and upkeep of clothing</t>
  </si>
  <si>
    <t>Personal Needs</t>
  </si>
  <si>
    <t>Medical Needs</t>
  </si>
  <si>
    <t>Other Family needs</t>
  </si>
  <si>
    <t>Total Basic Living Expenses</t>
  </si>
  <si>
    <t>From</t>
  </si>
  <si>
    <t>Through</t>
  </si>
  <si>
    <t xml:space="preserve">* Payment of tithing due is a matter of conscience and </t>
  </si>
  <si>
    <t>agency.  This is not a legally binding agreement.</t>
  </si>
  <si>
    <t>Basic Living Expenses</t>
  </si>
  <si>
    <t>A</t>
  </si>
  <si>
    <t>B</t>
  </si>
  <si>
    <t>C</t>
  </si>
  <si>
    <t>D</t>
  </si>
  <si>
    <t>E</t>
  </si>
  <si>
    <t>F</t>
  </si>
  <si>
    <t>Subtract Basic Living Expenses from Income to find Increase</t>
  </si>
  <si>
    <t>Divide line A by ten to find tithing due on Increase for this period</t>
  </si>
  <si>
    <t>Carry forward amount of "Total Tithing Due" from your last statement</t>
  </si>
  <si>
    <t>Add lines B and C</t>
  </si>
  <si>
    <r>
      <t>Total Tithing Due</t>
    </r>
    <r>
      <rPr>
        <sz val="14"/>
        <rFont val="Georgia"/>
        <family val="1"/>
      </rPr>
      <t xml:space="preserve"> at the close of this period (subtract line E from line D)</t>
    </r>
  </si>
  <si>
    <t>Income Taxes (Fed., state, local), Social Security Payment</t>
  </si>
  <si>
    <t>Electricity</t>
  </si>
  <si>
    <t>Gas</t>
  </si>
  <si>
    <t>Water</t>
  </si>
  <si>
    <t>Trash</t>
  </si>
  <si>
    <t>Phone</t>
  </si>
  <si>
    <t>Maint.</t>
  </si>
  <si>
    <t>Total</t>
  </si>
  <si>
    <t>Food</t>
  </si>
  <si>
    <t>Groceries</t>
  </si>
  <si>
    <t>Eating Out</t>
  </si>
  <si>
    <t>Auto loan</t>
  </si>
  <si>
    <t>Gas and Oil</t>
  </si>
  <si>
    <t>Auto Ins.</t>
  </si>
  <si>
    <t>Tax and Lic.</t>
  </si>
  <si>
    <t>Auto Maint.</t>
  </si>
  <si>
    <t>Clothing</t>
  </si>
  <si>
    <t>Toiletries</t>
  </si>
  <si>
    <t xml:space="preserve">Beauty </t>
  </si>
  <si>
    <t>Laundry</t>
  </si>
  <si>
    <t>Medical</t>
  </si>
  <si>
    <t>Dental</t>
  </si>
  <si>
    <t>Vision</t>
  </si>
  <si>
    <t>Income Taxes</t>
  </si>
  <si>
    <t>Federal</t>
  </si>
  <si>
    <t>Social Security</t>
  </si>
  <si>
    <t>Medicare</t>
  </si>
  <si>
    <t>Housing Repairs</t>
  </si>
  <si>
    <t>Interest / Taxes</t>
  </si>
  <si>
    <t>Prop Tax</t>
  </si>
  <si>
    <t>Interest</t>
  </si>
  <si>
    <t>Total Estimate</t>
  </si>
  <si>
    <t>Other Family Needs</t>
  </si>
  <si>
    <t>Insurance</t>
  </si>
  <si>
    <t>Repairs</t>
  </si>
  <si>
    <t>Med Insurance</t>
  </si>
  <si>
    <t>Paid by us after what employer covers</t>
  </si>
  <si>
    <t>Instructions</t>
  </si>
  <si>
    <t>Input all of your family information in the top of the Statement tab</t>
  </si>
  <si>
    <t>Input your income information on the Statement tab (cells H24, H25, H26)</t>
  </si>
  <si>
    <t>Input all of your necessary expenses on the Backup tab in the appropriate cells</t>
  </si>
  <si>
    <t>Refer back to the Statement tab to view the completed calculations and results</t>
  </si>
  <si>
    <t>Help Contact</t>
  </si>
  <si>
    <t>Print the Statement tab to maintain a hard copy for your personal records and</t>
  </si>
  <si>
    <t>to provide to your branch Treasurer for retention.</t>
  </si>
  <si>
    <t>Church of Jesus Christ- Mount Ayr Restoration Branch</t>
  </si>
  <si>
    <t>Feel free to contact Rob Rolfe at (515) 784 - 6030 with any questions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</si>
</sst>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</numFmts>
  <fonts count="16">
    <font>
      <sz val="10"/>
      <name val="Arial"/>
      <family val="0"/>
    </font>
    <font>
      <sz val="10"/>
      <name val="Georgia"/>
      <family val="1"/>
    </font>
    <font>
      <b/>
      <i/>
      <sz val="12"/>
      <name val="Georgia"/>
      <family val="1"/>
    </font>
    <font>
      <b/>
      <i/>
      <sz val="16"/>
      <name val="Georgia"/>
      <family val="1"/>
    </font>
    <font>
      <b/>
      <sz val="10"/>
      <name val="Arial"/>
      <family val="2"/>
    </font>
    <font>
      <sz val="11"/>
      <name val="Georgia"/>
      <family val="1"/>
    </font>
    <font>
      <b/>
      <sz val="11"/>
      <name val="Georgia"/>
      <family val="1"/>
    </font>
    <font>
      <sz val="12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sz val="12"/>
      <name val="Georgia"/>
      <family val="1"/>
    </font>
    <font>
      <i/>
      <sz val="9"/>
      <name val="Georgia"/>
      <family val="1"/>
    </font>
    <font>
      <i/>
      <sz val="10"/>
      <name val="Georgia"/>
      <family val="1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1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0" fillId="2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12" fillId="0" borderId="13" xfId="0" applyFont="1" applyBorder="1" applyAlignment="1">
      <alignment/>
    </xf>
    <xf numFmtId="0" fontId="8" fillId="2" borderId="17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8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15" fillId="0" borderId="11" xfId="0" applyFont="1" applyBorder="1" applyAlignment="1">
      <alignment/>
    </xf>
    <xf numFmtId="44" fontId="0" fillId="0" borderId="5" xfId="17" applyBorder="1" applyAlignment="1">
      <alignment/>
    </xf>
    <xf numFmtId="44" fontId="0" fillId="0" borderId="22" xfId="0" applyNumberFormat="1" applyBorder="1" applyAlignment="1">
      <alignment/>
    </xf>
    <xf numFmtId="44" fontId="0" fillId="0" borderId="22" xfId="17" applyBorder="1" applyAlignment="1">
      <alignment/>
    </xf>
    <xf numFmtId="0" fontId="4" fillId="0" borderId="0" xfId="0" applyFont="1" applyBorder="1" applyAlignment="1">
      <alignment/>
    </xf>
    <xf numFmtId="44" fontId="0" fillId="0" borderId="0" xfId="17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/>
    </xf>
    <xf numFmtId="165" fontId="7" fillId="0" borderId="12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5" fontId="7" fillId="0" borderId="27" xfId="0" applyNumberFormat="1" applyFont="1" applyBorder="1" applyAlignment="1">
      <alignment horizontal="center" vertical="center"/>
    </xf>
    <xf numFmtId="165" fontId="8" fillId="0" borderId="28" xfId="0" applyNumberFormat="1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41</xdr:row>
      <xdr:rowOff>114300</xdr:rowOff>
    </xdr:from>
    <xdr:to>
      <xdr:col>8</xdr:col>
      <xdr:colOff>619125</xdr:colOff>
      <xdr:row>41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410325" y="8610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114300</xdr:rowOff>
    </xdr:from>
    <xdr:to>
      <xdr:col>8</xdr:col>
      <xdr:colOff>600075</xdr:colOff>
      <xdr:row>34</xdr:row>
      <xdr:rowOff>114300</xdr:rowOff>
    </xdr:to>
    <xdr:sp>
      <xdr:nvSpPr>
        <xdr:cNvPr id="2" name="Line 4"/>
        <xdr:cNvSpPr>
          <a:spLocks/>
        </xdr:cNvSpPr>
      </xdr:nvSpPr>
      <xdr:spPr>
        <a:xfrm>
          <a:off x="6343650" y="6962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45</xdr:row>
      <xdr:rowOff>114300</xdr:rowOff>
    </xdr:from>
    <xdr:to>
      <xdr:col>8</xdr:col>
      <xdr:colOff>628650</xdr:colOff>
      <xdr:row>45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6448425" y="9572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39</xdr:row>
      <xdr:rowOff>85725</xdr:rowOff>
    </xdr:from>
    <xdr:to>
      <xdr:col>3</xdr:col>
      <xdr:colOff>419100</xdr:colOff>
      <xdr:row>39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419350" y="6638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tabSelected="1" workbookViewId="0" topLeftCell="A1">
      <selection activeCell="B20" sqref="B20"/>
    </sheetView>
  </sheetViews>
  <sheetFormatPr defaultColWidth="9.140625" defaultRowHeight="12.75"/>
  <sheetData>
    <row r="2" ht="12.75">
      <c r="B2" s="80" t="s">
        <v>92</v>
      </c>
    </row>
    <row r="3" ht="12.75">
      <c r="A3" s="81"/>
    </row>
    <row r="4" spans="1:2" ht="12.75">
      <c r="A4" s="81">
        <v>1</v>
      </c>
      <c r="B4" t="s">
        <v>93</v>
      </c>
    </row>
    <row r="5" ht="12.75">
      <c r="A5" s="81"/>
    </row>
    <row r="6" spans="1:2" ht="12.75">
      <c r="A6" s="81">
        <v>2</v>
      </c>
      <c r="B6" t="s">
        <v>94</v>
      </c>
    </row>
    <row r="7" ht="12.75">
      <c r="A7" s="81"/>
    </row>
    <row r="8" spans="1:2" ht="12.75">
      <c r="A8" s="81">
        <v>3</v>
      </c>
      <c r="B8" t="s">
        <v>95</v>
      </c>
    </row>
    <row r="9" ht="12.75">
      <c r="A9" s="81"/>
    </row>
    <row r="10" spans="1:2" ht="12.75">
      <c r="A10" s="81">
        <v>4</v>
      </c>
      <c r="B10" t="s">
        <v>96</v>
      </c>
    </row>
    <row r="11" ht="12.75">
      <c r="A11" s="81"/>
    </row>
    <row r="12" spans="1:2" ht="12.75">
      <c r="A12" s="81">
        <v>5</v>
      </c>
      <c r="B12" t="s">
        <v>98</v>
      </c>
    </row>
    <row r="13" spans="1:2" ht="12.75">
      <c r="A13" s="81"/>
      <c r="B13" t="s">
        <v>99</v>
      </c>
    </row>
    <row r="18" ht="12.75">
      <c r="B18" s="80" t="s">
        <v>97</v>
      </c>
    </row>
    <row r="20" ht="12.75">
      <c r="B20" t="s">
        <v>101</v>
      </c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workbookViewId="0" topLeftCell="A11">
      <selection activeCell="H46" sqref="H46"/>
    </sheetView>
  </sheetViews>
  <sheetFormatPr defaultColWidth="9.140625" defaultRowHeight="12.75"/>
  <cols>
    <col min="1" max="1" width="12.28125" style="2" customWidth="1"/>
    <col min="2" max="6" width="10.421875" style="2" customWidth="1"/>
    <col min="7" max="7" width="15.421875" style="2" customWidth="1"/>
    <col min="8" max="8" width="13.421875" style="2" customWidth="1"/>
    <col min="9" max="9" width="9.421875" style="2" customWidth="1"/>
    <col min="10" max="10" width="18.140625" style="2" customWidth="1"/>
    <col min="11" max="16384" width="9.140625" style="2" customWidth="1"/>
  </cols>
  <sheetData>
    <row r="1" spans="1:11" ht="33" customHeight="1">
      <c r="A1" s="44" t="s">
        <v>20</v>
      </c>
      <c r="G1" s="100"/>
      <c r="H1" s="100"/>
      <c r="J1" s="100"/>
      <c r="K1" s="100"/>
    </row>
    <row r="2" spans="1:11" ht="16.5" customHeight="1">
      <c r="A2" s="21"/>
      <c r="G2" s="22" t="s">
        <v>39</v>
      </c>
      <c r="H2" s="22"/>
      <c r="J2" s="22" t="s">
        <v>40</v>
      </c>
      <c r="K2" s="22"/>
    </row>
    <row r="3" ht="13.5" thickBot="1"/>
    <row r="4" spans="1:11" ht="12.75">
      <c r="A4" s="13"/>
      <c r="B4" s="3"/>
      <c r="C4" s="3"/>
      <c r="D4" s="3"/>
      <c r="E4" s="3"/>
      <c r="F4" s="3"/>
      <c r="G4" s="3"/>
      <c r="H4" s="3"/>
      <c r="I4" s="3"/>
      <c r="J4" s="20"/>
      <c r="K4" s="4"/>
    </row>
    <row r="5" spans="1:11" ht="12.75">
      <c r="A5" s="8"/>
      <c r="B5" s="1"/>
      <c r="C5" s="1"/>
      <c r="D5" s="1"/>
      <c r="E5" s="95"/>
      <c r="F5" s="95"/>
      <c r="G5" s="1"/>
      <c r="H5" s="65"/>
      <c r="I5" s="6"/>
      <c r="J5" s="19"/>
      <c r="K5" s="7"/>
    </row>
    <row r="6" spans="1:11" ht="12.75">
      <c r="A6" s="5" t="s">
        <v>0</v>
      </c>
      <c r="B6" s="6"/>
      <c r="C6" s="6" t="s">
        <v>1</v>
      </c>
      <c r="D6" s="6" t="s">
        <v>2</v>
      </c>
      <c r="E6" s="82"/>
      <c r="F6" s="82"/>
      <c r="H6" s="14" t="s">
        <v>15</v>
      </c>
      <c r="I6" s="6"/>
      <c r="J6" s="19"/>
      <c r="K6" s="7"/>
    </row>
    <row r="7" spans="1:11" ht="12.75">
      <c r="A7" s="5"/>
      <c r="B7" s="6"/>
      <c r="C7" s="6"/>
      <c r="D7" s="6"/>
      <c r="E7" s="6"/>
      <c r="F7" s="6"/>
      <c r="G7" s="6"/>
      <c r="H7" s="6"/>
      <c r="I7" s="6"/>
      <c r="J7" s="23" t="s">
        <v>17</v>
      </c>
      <c r="K7" s="16"/>
    </row>
    <row r="8" spans="1:11" ht="12.75">
      <c r="A8" s="8"/>
      <c r="B8" s="1"/>
      <c r="C8" s="1"/>
      <c r="D8" s="1"/>
      <c r="E8" s="95"/>
      <c r="F8" s="95"/>
      <c r="G8" s="6"/>
      <c r="H8" s="6"/>
      <c r="I8" s="6"/>
      <c r="J8" s="23" t="s">
        <v>18</v>
      </c>
      <c r="K8" s="16"/>
    </row>
    <row r="9" spans="1:11" ht="12.75">
      <c r="A9" s="5" t="s">
        <v>3</v>
      </c>
      <c r="B9" s="6"/>
      <c r="C9" s="6" t="s">
        <v>1</v>
      </c>
      <c r="D9" s="6" t="s">
        <v>2</v>
      </c>
      <c r="E9" s="82"/>
      <c r="F9" s="82"/>
      <c r="G9" s="6"/>
      <c r="H9" s="6"/>
      <c r="I9" s="6"/>
      <c r="J9" s="23" t="s">
        <v>19</v>
      </c>
      <c r="K9" s="16"/>
    </row>
    <row r="10" spans="1:11" ht="12.75">
      <c r="A10" s="5"/>
      <c r="B10" s="6"/>
      <c r="C10" s="6"/>
      <c r="D10" s="6"/>
      <c r="E10" s="6"/>
      <c r="F10" s="6"/>
      <c r="G10" s="6"/>
      <c r="H10" s="6"/>
      <c r="I10" s="6"/>
      <c r="J10" s="15"/>
      <c r="K10" s="16"/>
    </row>
    <row r="11" spans="1:11" ht="12.75">
      <c r="A11" s="98"/>
      <c r="B11" s="99"/>
      <c r="C11" s="99"/>
      <c r="D11" s="95"/>
      <c r="E11" s="95"/>
      <c r="F11" s="1"/>
      <c r="G11" s="65"/>
      <c r="H11" s="1"/>
      <c r="I11" s="65"/>
      <c r="J11" s="15"/>
      <c r="K11" s="16"/>
    </row>
    <row r="12" spans="1:11" ht="13.5" thickBot="1">
      <c r="A12" s="9" t="s">
        <v>4</v>
      </c>
      <c r="B12" s="10"/>
      <c r="C12" s="10"/>
      <c r="D12" s="97" t="s">
        <v>5</v>
      </c>
      <c r="E12" s="97"/>
      <c r="F12" s="10"/>
      <c r="G12" s="66" t="s">
        <v>6</v>
      </c>
      <c r="H12" s="10"/>
      <c r="I12" s="66" t="s">
        <v>7</v>
      </c>
      <c r="J12" s="18"/>
      <c r="K12" s="17"/>
    </row>
    <row r="13" spans="1:4" ht="13.5" thickBot="1">
      <c r="A13" s="6"/>
      <c r="B13" s="6"/>
      <c r="C13" s="6"/>
      <c r="D13" s="6"/>
    </row>
    <row r="14" spans="1:11" ht="12.75">
      <c r="A14" s="13"/>
      <c r="B14" s="3"/>
      <c r="C14" s="3"/>
      <c r="D14" s="3"/>
      <c r="E14" s="3"/>
      <c r="F14" s="4"/>
      <c r="H14" s="13"/>
      <c r="I14" s="3"/>
      <c r="J14" s="3"/>
      <c r="K14" s="4"/>
    </row>
    <row r="15" spans="1:11" ht="12.75">
      <c r="A15" s="5" t="s">
        <v>8</v>
      </c>
      <c r="B15" s="95"/>
      <c r="C15" s="95"/>
      <c r="D15" s="6"/>
      <c r="E15" s="95"/>
      <c r="F15" s="96"/>
      <c r="H15" s="8"/>
      <c r="I15" s="1"/>
      <c r="J15" s="1"/>
      <c r="K15" s="11"/>
    </row>
    <row r="16" spans="1:11" ht="12.75">
      <c r="A16" s="5" t="s">
        <v>16</v>
      </c>
      <c r="B16" s="6"/>
      <c r="C16" s="6"/>
      <c r="D16" s="6"/>
      <c r="E16" s="6"/>
      <c r="F16" s="7"/>
      <c r="H16" s="5" t="s">
        <v>9</v>
      </c>
      <c r="I16" s="6"/>
      <c r="J16" s="6"/>
      <c r="K16" s="7" t="s">
        <v>10</v>
      </c>
    </row>
    <row r="17" spans="1:11" ht="12.75">
      <c r="A17" s="5"/>
      <c r="B17" s="95"/>
      <c r="C17" s="95"/>
      <c r="D17" s="6"/>
      <c r="E17" s="95"/>
      <c r="F17" s="96"/>
      <c r="H17" s="5"/>
      <c r="I17" s="6"/>
      <c r="J17" s="6"/>
      <c r="K17" s="7"/>
    </row>
    <row r="18" spans="1:11" ht="12.75">
      <c r="A18" s="5"/>
      <c r="B18" s="6"/>
      <c r="C18" s="6"/>
      <c r="D18" s="6"/>
      <c r="E18" s="6"/>
      <c r="F18" s="7"/>
      <c r="H18" s="8"/>
      <c r="I18" s="1"/>
      <c r="J18" s="1"/>
      <c r="K18" s="11"/>
    </row>
    <row r="19" spans="1:11" ht="12.75">
      <c r="A19" s="5"/>
      <c r="B19" s="95"/>
      <c r="C19" s="95"/>
      <c r="D19" s="6"/>
      <c r="E19" s="95"/>
      <c r="F19" s="96"/>
      <c r="H19" s="5" t="s">
        <v>11</v>
      </c>
      <c r="I19" s="6"/>
      <c r="J19" s="6"/>
      <c r="K19" s="7" t="s">
        <v>10</v>
      </c>
    </row>
    <row r="20" spans="1:11" ht="13.5" thickBot="1">
      <c r="A20" s="9"/>
      <c r="B20" s="10"/>
      <c r="C20" s="10"/>
      <c r="D20" s="10"/>
      <c r="E20" s="10"/>
      <c r="F20" s="12"/>
      <c r="H20" s="9"/>
      <c r="I20" s="10"/>
      <c r="J20" s="10"/>
      <c r="K20" s="12"/>
    </row>
    <row r="21" ht="13.5" customHeight="1">
      <c r="H21" s="61" t="s">
        <v>41</v>
      </c>
    </row>
    <row r="22" spans="7:8" ht="13.5" customHeight="1" thickBot="1">
      <c r="G22" s="6"/>
      <c r="H22" s="62" t="s">
        <v>42</v>
      </c>
    </row>
    <row r="23" spans="1:11" s="31" customFormat="1" ht="21" customHeight="1">
      <c r="A23" s="50" t="s">
        <v>21</v>
      </c>
      <c r="B23" s="52"/>
      <c r="C23" s="52"/>
      <c r="D23" s="52"/>
      <c r="E23" s="52"/>
      <c r="F23" s="52"/>
      <c r="G23" s="52"/>
      <c r="H23" s="52"/>
      <c r="I23" s="52"/>
      <c r="J23" s="49"/>
      <c r="K23" s="51"/>
    </row>
    <row r="24" spans="1:11" s="30" customFormat="1" ht="19.5" customHeight="1">
      <c r="A24" s="27"/>
      <c r="B24" s="28" t="s">
        <v>22</v>
      </c>
      <c r="C24" s="28"/>
      <c r="D24" s="28"/>
      <c r="E24" s="28"/>
      <c r="F24" s="28"/>
      <c r="G24" s="28"/>
      <c r="H24" s="87">
        <v>0</v>
      </c>
      <c r="I24" s="88"/>
      <c r="J24" s="34"/>
      <c r="K24" s="35"/>
    </row>
    <row r="25" spans="1:11" s="30" customFormat="1" ht="19.5" customHeight="1">
      <c r="A25" s="27"/>
      <c r="B25" s="28" t="s">
        <v>23</v>
      </c>
      <c r="C25" s="28"/>
      <c r="D25" s="28"/>
      <c r="E25" s="28"/>
      <c r="F25" s="28"/>
      <c r="G25" s="28"/>
      <c r="H25" s="87">
        <v>0</v>
      </c>
      <c r="I25" s="88"/>
      <c r="J25" s="34"/>
      <c r="K25" s="35"/>
    </row>
    <row r="26" spans="1:11" s="30" customFormat="1" ht="19.5" customHeight="1" thickBot="1">
      <c r="A26" s="27"/>
      <c r="B26" s="28" t="s">
        <v>24</v>
      </c>
      <c r="C26" s="28"/>
      <c r="D26" s="28"/>
      <c r="E26" s="28"/>
      <c r="F26" s="28"/>
      <c r="G26" s="28"/>
      <c r="H26" s="87">
        <v>0</v>
      </c>
      <c r="I26" s="88"/>
      <c r="J26" s="34"/>
      <c r="K26" s="35"/>
    </row>
    <row r="27" spans="1:11" s="31" customFormat="1" ht="24" customHeight="1" thickBot="1">
      <c r="A27" s="60"/>
      <c r="B27" s="55" t="s">
        <v>25</v>
      </c>
      <c r="C27" s="56"/>
      <c r="D27" s="56"/>
      <c r="E27" s="56"/>
      <c r="F27" s="56"/>
      <c r="G27" s="57"/>
      <c r="H27" s="57"/>
      <c r="I27" s="58"/>
      <c r="J27" s="91">
        <f>SUM(H24,H25,H26)</f>
        <v>0</v>
      </c>
      <c r="K27" s="92"/>
    </row>
    <row r="28" spans="7:9" ht="15.75" customHeight="1">
      <c r="G28" s="6"/>
      <c r="H28" s="6"/>
      <c r="I28" s="6"/>
    </row>
    <row r="29" spans="1:9" ht="13.5" thickBot="1">
      <c r="A29"/>
      <c r="B29"/>
      <c r="G29" s="6"/>
      <c r="H29" s="6"/>
      <c r="I29" s="6"/>
    </row>
    <row r="30" spans="1:11" s="31" customFormat="1" ht="21.75" customHeight="1">
      <c r="A30" s="48" t="s">
        <v>43</v>
      </c>
      <c r="B30" s="49"/>
      <c r="C30" s="49"/>
      <c r="D30" s="49"/>
      <c r="E30" s="49"/>
      <c r="F30" s="49"/>
      <c r="G30" s="49"/>
      <c r="H30" s="49"/>
      <c r="I30" s="49"/>
      <c r="J30" s="49"/>
      <c r="K30" s="51"/>
    </row>
    <row r="31" spans="1:11" s="30" customFormat="1" ht="21.75" customHeight="1" thickBot="1">
      <c r="A31" s="32"/>
      <c r="B31" s="33" t="s">
        <v>12</v>
      </c>
      <c r="C31" s="34"/>
      <c r="D31" s="34"/>
      <c r="E31" s="34"/>
      <c r="F31" s="34"/>
      <c r="G31" s="34"/>
      <c r="H31" s="34"/>
      <c r="I31" s="34"/>
      <c r="J31" s="34"/>
      <c r="K31" s="35"/>
    </row>
    <row r="32" spans="1:11" s="30" customFormat="1" ht="18" customHeight="1">
      <c r="A32" s="36"/>
      <c r="B32" s="37" t="s">
        <v>28</v>
      </c>
      <c r="C32" s="37"/>
      <c r="D32" s="37"/>
      <c r="E32" s="37"/>
      <c r="F32" s="37"/>
      <c r="G32" s="37"/>
      <c r="H32" s="89">
        <v>0</v>
      </c>
      <c r="I32" s="90"/>
      <c r="J32" s="34"/>
      <c r="K32" s="35"/>
    </row>
    <row r="33" spans="1:11" s="30" customFormat="1" ht="18" customHeight="1">
      <c r="A33" s="38"/>
      <c r="B33" s="28" t="s">
        <v>29</v>
      </c>
      <c r="C33" s="28"/>
      <c r="D33" s="28"/>
      <c r="E33" s="28"/>
      <c r="F33" s="28"/>
      <c r="G33" s="28"/>
      <c r="H33" s="87">
        <v>0</v>
      </c>
      <c r="I33" s="88"/>
      <c r="J33" s="34"/>
      <c r="K33" s="35"/>
    </row>
    <row r="34" spans="1:11" s="30" customFormat="1" ht="18" customHeight="1">
      <c r="A34" s="38"/>
      <c r="B34" s="28" t="s">
        <v>30</v>
      </c>
      <c r="C34" s="28"/>
      <c r="D34" s="28"/>
      <c r="E34" s="28"/>
      <c r="F34" s="28"/>
      <c r="G34" s="28"/>
      <c r="H34" s="87">
        <v>0</v>
      </c>
      <c r="I34" s="88"/>
      <c r="J34" s="34"/>
      <c r="K34" s="35"/>
    </row>
    <row r="35" spans="1:11" s="30" customFormat="1" ht="18" customHeight="1">
      <c r="A35" s="27"/>
      <c r="B35" s="34"/>
      <c r="C35" s="34"/>
      <c r="D35" s="28"/>
      <c r="E35" s="28"/>
      <c r="F35" s="28"/>
      <c r="H35" s="59" t="s">
        <v>31</v>
      </c>
      <c r="I35" s="28"/>
      <c r="J35" s="87">
        <f>SUM(H32,H33,H34)</f>
        <v>0</v>
      </c>
      <c r="K35" s="84"/>
    </row>
    <row r="36" spans="1:11" s="30" customFormat="1" ht="21.75" customHeight="1" thickBot="1">
      <c r="A36" s="39"/>
      <c r="B36" s="40" t="s">
        <v>27</v>
      </c>
      <c r="C36" s="41"/>
      <c r="D36" s="41"/>
      <c r="E36" s="41"/>
      <c r="F36" s="41"/>
      <c r="G36" s="41"/>
      <c r="H36" s="41"/>
      <c r="I36" s="45"/>
      <c r="J36" s="47"/>
      <c r="K36" s="46"/>
    </row>
    <row r="37" spans="1:11" s="30" customFormat="1" ht="18" customHeight="1">
      <c r="A37" s="36"/>
      <c r="B37" s="37" t="s">
        <v>32</v>
      </c>
      <c r="C37" s="37"/>
      <c r="D37" s="37"/>
      <c r="E37" s="37"/>
      <c r="F37" s="37"/>
      <c r="G37" s="37"/>
      <c r="H37" s="89">
        <v>0</v>
      </c>
      <c r="I37" s="90"/>
      <c r="J37" s="34"/>
      <c r="K37" s="35"/>
    </row>
    <row r="38" spans="1:11" s="30" customFormat="1" ht="18" customHeight="1">
      <c r="A38" s="38"/>
      <c r="B38" s="28" t="s">
        <v>33</v>
      </c>
      <c r="C38" s="28"/>
      <c r="D38" s="28"/>
      <c r="E38" s="28"/>
      <c r="F38" s="28"/>
      <c r="G38" s="28"/>
      <c r="H38" s="87">
        <v>0</v>
      </c>
      <c r="I38" s="88"/>
      <c r="J38" s="34"/>
      <c r="K38" s="35"/>
    </row>
    <row r="39" spans="1:11" s="30" customFormat="1" ht="18" customHeight="1">
      <c r="A39" s="38"/>
      <c r="B39" s="28" t="s">
        <v>34</v>
      </c>
      <c r="C39" s="28"/>
      <c r="D39" s="28"/>
      <c r="E39" s="28"/>
      <c r="F39" s="28"/>
      <c r="G39" s="28"/>
      <c r="H39" s="87">
        <v>0</v>
      </c>
      <c r="I39" s="88"/>
      <c r="J39" s="34"/>
      <c r="K39" s="35"/>
    </row>
    <row r="40" spans="1:11" s="30" customFormat="1" ht="18" customHeight="1">
      <c r="A40" s="38"/>
      <c r="B40" s="28" t="s">
        <v>35</v>
      </c>
      <c r="C40" s="28"/>
      <c r="D40" s="28"/>
      <c r="E40" s="28"/>
      <c r="F40" s="28"/>
      <c r="G40" s="28"/>
      <c r="H40" s="87">
        <v>0</v>
      </c>
      <c r="I40" s="88"/>
      <c r="J40" s="34"/>
      <c r="K40" s="35"/>
    </row>
    <row r="41" spans="1:11" s="30" customFormat="1" ht="18" customHeight="1">
      <c r="A41" s="38"/>
      <c r="B41" s="28" t="s">
        <v>36</v>
      </c>
      <c r="C41" s="28"/>
      <c r="D41" s="28"/>
      <c r="E41" s="28"/>
      <c r="F41" s="28"/>
      <c r="G41" s="28"/>
      <c r="H41" s="87">
        <v>0</v>
      </c>
      <c r="I41" s="88"/>
      <c r="J41" s="34"/>
      <c r="K41" s="35"/>
    </row>
    <row r="42" spans="1:11" s="30" customFormat="1" ht="18" customHeight="1">
      <c r="A42" s="27"/>
      <c r="B42" s="34"/>
      <c r="C42" s="34"/>
      <c r="D42" s="28"/>
      <c r="E42" s="28"/>
      <c r="F42" s="28"/>
      <c r="H42" s="59" t="s">
        <v>31</v>
      </c>
      <c r="I42" s="28"/>
      <c r="J42" s="87">
        <f>SUM(H37,H38,H39,H40,H41)</f>
        <v>0</v>
      </c>
      <c r="K42" s="84"/>
    </row>
    <row r="43" spans="1:11" s="30" customFormat="1" ht="21.75" customHeight="1" thickBot="1">
      <c r="A43" s="39"/>
      <c r="B43" s="40" t="s">
        <v>13</v>
      </c>
      <c r="C43" s="41"/>
      <c r="D43" s="41"/>
      <c r="E43" s="41"/>
      <c r="F43" s="41"/>
      <c r="G43" s="41"/>
      <c r="H43" s="41"/>
      <c r="I43" s="41"/>
      <c r="J43" s="47"/>
      <c r="K43" s="46"/>
    </row>
    <row r="44" spans="1:11" s="30" customFormat="1" ht="18" customHeight="1">
      <c r="A44" s="36"/>
      <c r="B44" s="37" t="s">
        <v>55</v>
      </c>
      <c r="C44" s="37"/>
      <c r="D44" s="37"/>
      <c r="E44" s="37"/>
      <c r="F44" s="37"/>
      <c r="G44" s="37"/>
      <c r="H44" s="89">
        <v>0</v>
      </c>
      <c r="I44" s="90"/>
      <c r="J44" s="34"/>
      <c r="K44" s="35"/>
    </row>
    <row r="45" spans="1:11" s="30" customFormat="1" ht="18" customHeight="1">
      <c r="A45" s="38"/>
      <c r="B45" s="28" t="s">
        <v>37</v>
      </c>
      <c r="C45" s="28"/>
      <c r="D45" s="28"/>
      <c r="E45" s="28"/>
      <c r="F45" s="28"/>
      <c r="G45" s="28"/>
      <c r="H45" s="87">
        <v>0</v>
      </c>
      <c r="I45" s="88"/>
      <c r="J45" s="34"/>
      <c r="K45" s="35"/>
    </row>
    <row r="46" spans="1:11" s="30" customFormat="1" ht="18" customHeight="1" thickBot="1">
      <c r="A46" s="27"/>
      <c r="B46" s="34"/>
      <c r="C46" s="34"/>
      <c r="D46" s="28"/>
      <c r="E46" s="28"/>
      <c r="F46" s="28"/>
      <c r="G46" s="28"/>
      <c r="H46" s="59" t="s">
        <v>31</v>
      </c>
      <c r="I46" s="28"/>
      <c r="J46" s="93">
        <f>SUM(H44,H45)</f>
        <v>0</v>
      </c>
      <c r="K46" s="94"/>
    </row>
    <row r="47" spans="1:11" s="31" customFormat="1" ht="24" customHeight="1" thickBot="1">
      <c r="A47" s="54"/>
      <c r="B47" s="55" t="s">
        <v>38</v>
      </c>
      <c r="C47" s="56"/>
      <c r="D47" s="56"/>
      <c r="E47" s="56"/>
      <c r="F47" s="56"/>
      <c r="G47" s="57"/>
      <c r="H47" s="57"/>
      <c r="I47" s="58"/>
      <c r="J47" s="91">
        <f>SUM(J35,J42,J46)</f>
        <v>0</v>
      </c>
      <c r="K47" s="92"/>
    </row>
    <row r="48" spans="7:9" ht="15.75" customHeight="1">
      <c r="G48" s="6"/>
      <c r="H48" s="6"/>
      <c r="I48" s="6"/>
    </row>
    <row r="49" spans="7:9" ht="15.75" customHeight="1" thickBot="1">
      <c r="G49" s="6"/>
      <c r="H49" s="6"/>
      <c r="I49" s="6"/>
    </row>
    <row r="50" spans="1:11" s="31" customFormat="1" ht="23.25" customHeight="1">
      <c r="A50" s="50" t="s">
        <v>14</v>
      </c>
      <c r="B50" s="52"/>
      <c r="C50" s="52"/>
      <c r="D50" s="52"/>
      <c r="E50" s="52"/>
      <c r="F50" s="52"/>
      <c r="G50" s="52"/>
      <c r="H50" s="52"/>
      <c r="I50" s="52"/>
      <c r="J50" s="52"/>
      <c r="K50" s="53"/>
    </row>
    <row r="51" spans="1:11" s="30" customFormat="1" ht="21" customHeight="1">
      <c r="A51" s="38" t="s">
        <v>44</v>
      </c>
      <c r="B51" s="28" t="s">
        <v>50</v>
      </c>
      <c r="C51" s="28"/>
      <c r="D51" s="28"/>
      <c r="E51" s="28"/>
      <c r="F51" s="28"/>
      <c r="G51" s="28"/>
      <c r="H51" s="28"/>
      <c r="I51" s="29"/>
      <c r="J51" s="83">
        <f>J27-J47</f>
        <v>0</v>
      </c>
      <c r="K51" s="84"/>
    </row>
    <row r="52" spans="1:11" s="30" customFormat="1" ht="21" customHeight="1">
      <c r="A52" s="38" t="s">
        <v>45</v>
      </c>
      <c r="B52" s="28" t="s">
        <v>51</v>
      </c>
      <c r="C52" s="28"/>
      <c r="D52" s="28"/>
      <c r="E52" s="28"/>
      <c r="F52" s="28"/>
      <c r="G52" s="28"/>
      <c r="H52" s="28"/>
      <c r="I52" s="29"/>
      <c r="J52" s="83">
        <f>J51/10</f>
        <v>0</v>
      </c>
      <c r="K52" s="84"/>
    </row>
    <row r="53" spans="1:11" s="30" customFormat="1" ht="21" customHeight="1">
      <c r="A53" s="38" t="s">
        <v>46</v>
      </c>
      <c r="B53" s="28" t="s">
        <v>52</v>
      </c>
      <c r="C53" s="28"/>
      <c r="D53" s="28"/>
      <c r="E53" s="28"/>
      <c r="F53" s="28"/>
      <c r="G53" s="28"/>
      <c r="H53" s="28"/>
      <c r="I53" s="29"/>
      <c r="J53" s="83">
        <v>0</v>
      </c>
      <c r="K53" s="84"/>
    </row>
    <row r="54" spans="1:11" s="30" customFormat="1" ht="21" customHeight="1">
      <c r="A54" s="42" t="s">
        <v>47</v>
      </c>
      <c r="B54" s="43" t="s">
        <v>53</v>
      </c>
      <c r="C54" s="43"/>
      <c r="D54" s="43"/>
      <c r="E54" s="43"/>
      <c r="F54" s="43"/>
      <c r="G54" s="28"/>
      <c r="H54" s="28"/>
      <c r="I54" s="29"/>
      <c r="J54" s="83">
        <f>SUM(J52,J53)</f>
        <v>0</v>
      </c>
      <c r="K54" s="84"/>
    </row>
    <row r="55" spans="1:11" s="30" customFormat="1" ht="21" customHeight="1" thickBot="1">
      <c r="A55" s="42" t="s">
        <v>48</v>
      </c>
      <c r="B55" s="43" t="s">
        <v>26</v>
      </c>
      <c r="C55" s="43"/>
      <c r="D55" s="43"/>
      <c r="E55" s="43"/>
      <c r="F55" s="43"/>
      <c r="G55" s="28"/>
      <c r="H55" s="28"/>
      <c r="I55" s="29"/>
      <c r="J55" s="85">
        <v>1</v>
      </c>
      <c r="K55" s="86"/>
    </row>
    <row r="56" spans="1:11" s="31" customFormat="1" ht="30.75" customHeight="1" thickBot="1">
      <c r="A56" s="63" t="s">
        <v>49</v>
      </c>
      <c r="B56" s="64" t="s">
        <v>54</v>
      </c>
      <c r="C56" s="57"/>
      <c r="D56" s="57"/>
      <c r="E56" s="57"/>
      <c r="F56" s="57"/>
      <c r="G56" s="57"/>
      <c r="H56" s="57"/>
      <c r="I56" s="58"/>
      <c r="J56" s="91">
        <f>J54-J55</f>
        <v>-1</v>
      </c>
      <c r="K56" s="92"/>
    </row>
    <row r="58" spans="1:11" s="24" customFormat="1" ht="14.25">
      <c r="A58" s="25" t="s">
        <v>100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</row>
  </sheetData>
  <mergeCells count="39">
    <mergeCell ref="G1:H1"/>
    <mergeCell ref="J1:K1"/>
    <mergeCell ref="E5:F5"/>
    <mergeCell ref="E8:F8"/>
    <mergeCell ref="E6:F6"/>
    <mergeCell ref="D11:E11"/>
    <mergeCell ref="D12:E12"/>
    <mergeCell ref="A11:C11"/>
    <mergeCell ref="B15:C15"/>
    <mergeCell ref="B17:C17"/>
    <mergeCell ref="B19:C19"/>
    <mergeCell ref="E15:F15"/>
    <mergeCell ref="E17:F17"/>
    <mergeCell ref="E19:F19"/>
    <mergeCell ref="J35:K35"/>
    <mergeCell ref="H24:I24"/>
    <mergeCell ref="H25:I25"/>
    <mergeCell ref="H26:I26"/>
    <mergeCell ref="J27:K27"/>
    <mergeCell ref="H39:I39"/>
    <mergeCell ref="H40:I40"/>
    <mergeCell ref="H32:I32"/>
    <mergeCell ref="H33:I33"/>
    <mergeCell ref="H34:I34"/>
    <mergeCell ref="J56:K56"/>
    <mergeCell ref="J46:K46"/>
    <mergeCell ref="J47:K47"/>
    <mergeCell ref="J51:K51"/>
    <mergeCell ref="J52:K52"/>
    <mergeCell ref="E9:F9"/>
    <mergeCell ref="J53:K53"/>
    <mergeCell ref="J54:K54"/>
    <mergeCell ref="J55:K55"/>
    <mergeCell ref="H41:I41"/>
    <mergeCell ref="J42:K42"/>
    <mergeCell ref="H44:I44"/>
    <mergeCell ref="H45:I45"/>
    <mergeCell ref="H37:I37"/>
    <mergeCell ref="H38:I38"/>
  </mergeCells>
  <printOptions horizontalCentered="1" verticalCentered="1"/>
  <pageMargins left="0.25" right="0.25" top="0" bottom="0" header="0" footer="0"/>
  <pageSetup fitToHeight="1" fitToWidth="1" horizontalDpi="300" verticalDpi="300" orientation="portrait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K32" sqref="K32"/>
    </sheetView>
  </sheetViews>
  <sheetFormatPr defaultColWidth="9.140625" defaultRowHeight="12.75"/>
  <cols>
    <col min="1" max="1" width="6.8515625" style="0" customWidth="1"/>
    <col min="2" max="2" width="15.7109375" style="0" customWidth="1"/>
    <col min="3" max="3" width="12.421875" style="0" customWidth="1"/>
    <col min="4" max="4" width="6.7109375" style="0" customWidth="1"/>
    <col min="6" max="6" width="16.28125" style="0" customWidth="1"/>
    <col min="7" max="7" width="11.421875" style="0" bestFit="1" customWidth="1"/>
  </cols>
  <sheetData>
    <row r="1" spans="1:7" ht="15">
      <c r="A1" s="74" t="s">
        <v>12</v>
      </c>
      <c r="B1" s="67"/>
      <c r="C1" s="68"/>
      <c r="E1" s="74" t="s">
        <v>13</v>
      </c>
      <c r="F1" s="67"/>
      <c r="G1" s="68"/>
    </row>
    <row r="2" spans="1:7" ht="12.75">
      <c r="A2" s="69" t="s">
        <v>83</v>
      </c>
      <c r="B2" s="15"/>
      <c r="C2" s="16"/>
      <c r="E2" s="69" t="s">
        <v>78</v>
      </c>
      <c r="F2" s="15"/>
      <c r="G2" s="75"/>
    </row>
    <row r="3" spans="1:7" ht="12.75">
      <c r="A3" s="70"/>
      <c r="B3" s="15" t="s">
        <v>84</v>
      </c>
      <c r="C3" s="75">
        <v>1</v>
      </c>
      <c r="E3" s="70"/>
      <c r="F3" s="15" t="s">
        <v>79</v>
      </c>
      <c r="G3" s="75">
        <v>1</v>
      </c>
    </row>
    <row r="4" spans="1:7" ht="13.5" thickBot="1">
      <c r="A4" s="70"/>
      <c r="B4" s="15" t="s">
        <v>85</v>
      </c>
      <c r="C4" s="75">
        <v>1</v>
      </c>
      <c r="E4" s="70"/>
      <c r="F4" s="15" t="s">
        <v>6</v>
      </c>
      <c r="G4" s="75">
        <v>1</v>
      </c>
    </row>
    <row r="5" spans="1:7" ht="13.5" thickBot="1">
      <c r="A5" s="70"/>
      <c r="B5" s="71" t="s">
        <v>62</v>
      </c>
      <c r="C5" s="77">
        <f>SUM(C3:C4)</f>
        <v>2</v>
      </c>
      <c r="E5" s="70"/>
      <c r="F5" s="15" t="s">
        <v>80</v>
      </c>
      <c r="G5" s="75">
        <v>1</v>
      </c>
    </row>
    <row r="6" spans="1:7" ht="13.5" thickBot="1">
      <c r="A6" s="70"/>
      <c r="B6" s="15"/>
      <c r="C6" s="16"/>
      <c r="E6" s="70"/>
      <c r="F6" s="15" t="s">
        <v>81</v>
      </c>
      <c r="G6" s="75">
        <v>1</v>
      </c>
    </row>
    <row r="7" spans="1:7" ht="13.5" thickBot="1">
      <c r="A7" s="69" t="s">
        <v>82</v>
      </c>
      <c r="B7" s="15"/>
      <c r="C7" s="16"/>
      <c r="E7" s="70"/>
      <c r="F7" s="71" t="s">
        <v>62</v>
      </c>
      <c r="G7" s="76">
        <f>SUM(G3:G6)</f>
        <v>4</v>
      </c>
    </row>
    <row r="8" spans="1:7" ht="12.75">
      <c r="A8" s="70"/>
      <c r="B8" s="15" t="s">
        <v>56</v>
      </c>
      <c r="C8" s="75">
        <v>1</v>
      </c>
      <c r="E8" s="70"/>
      <c r="F8" s="15"/>
      <c r="G8" s="16"/>
    </row>
    <row r="9" spans="1:7" ht="13.5" thickBot="1">
      <c r="A9" s="70"/>
      <c r="B9" s="15" t="s">
        <v>57</v>
      </c>
      <c r="C9" s="75">
        <v>1</v>
      </c>
      <c r="E9" s="69" t="s">
        <v>87</v>
      </c>
      <c r="F9" s="15"/>
      <c r="G9" s="75"/>
    </row>
    <row r="10" spans="1:7" ht="13.5" thickBot="1">
      <c r="A10" s="70"/>
      <c r="B10" s="15" t="s">
        <v>58</v>
      </c>
      <c r="C10" s="75">
        <v>1</v>
      </c>
      <c r="E10" s="72"/>
      <c r="F10" s="73" t="s">
        <v>86</v>
      </c>
      <c r="G10" s="77">
        <v>1</v>
      </c>
    </row>
    <row r="11" spans="1:3" ht="12.75">
      <c r="A11" s="70"/>
      <c r="B11" s="15" t="s">
        <v>59</v>
      </c>
      <c r="C11" s="75">
        <v>1</v>
      </c>
    </row>
    <row r="12" spans="1:3" ht="12.75">
      <c r="A12" s="70"/>
      <c r="B12" s="15" t="s">
        <v>60</v>
      </c>
      <c r="C12" s="75">
        <v>1</v>
      </c>
    </row>
    <row r="13" spans="1:3" ht="12.75">
      <c r="A13" s="70"/>
      <c r="B13" s="15" t="s">
        <v>61</v>
      </c>
      <c r="C13" s="75">
        <v>1</v>
      </c>
    </row>
    <row r="14" spans="1:3" ht="12.75">
      <c r="A14" s="70"/>
      <c r="B14" s="15" t="s">
        <v>88</v>
      </c>
      <c r="C14" s="75">
        <v>1</v>
      </c>
    </row>
    <row r="15" spans="1:3" ht="13.5" thickBot="1">
      <c r="A15" s="70"/>
      <c r="B15" s="15" t="s">
        <v>89</v>
      </c>
      <c r="C15" s="75">
        <v>1</v>
      </c>
    </row>
    <row r="16" spans="1:3" ht="13.5" thickBot="1">
      <c r="A16" s="70"/>
      <c r="B16" s="71" t="s">
        <v>62</v>
      </c>
      <c r="C16" s="77">
        <f>SUM(C8:C15)</f>
        <v>8</v>
      </c>
    </row>
    <row r="17" spans="1:3" ht="12.75">
      <c r="A17" s="70"/>
      <c r="B17" s="15"/>
      <c r="C17" s="16"/>
    </row>
    <row r="18" spans="1:3" ht="13.5" thickBot="1">
      <c r="A18" s="69" t="s">
        <v>30</v>
      </c>
      <c r="B18" s="15"/>
      <c r="C18" s="16"/>
    </row>
    <row r="19" spans="1:3" ht="13.5" thickBot="1">
      <c r="A19" s="72"/>
      <c r="B19" s="73" t="s">
        <v>86</v>
      </c>
      <c r="C19" s="77">
        <v>1</v>
      </c>
    </row>
    <row r="21" ht="13.5" thickBot="1"/>
    <row r="22" spans="1:7" ht="15">
      <c r="A22" s="74" t="s">
        <v>27</v>
      </c>
      <c r="B22" s="67"/>
      <c r="C22" s="67"/>
      <c r="D22" s="67"/>
      <c r="E22" s="67"/>
      <c r="F22" s="67"/>
      <c r="G22" s="68"/>
    </row>
    <row r="23" spans="1:7" ht="13.5" thickBot="1">
      <c r="A23" s="69" t="s">
        <v>63</v>
      </c>
      <c r="B23" s="15"/>
      <c r="C23" s="15"/>
      <c r="D23" s="15"/>
      <c r="E23" s="78" t="s">
        <v>71</v>
      </c>
      <c r="F23" s="15"/>
      <c r="G23" s="16"/>
    </row>
    <row r="24" spans="1:7" ht="13.5" thickBot="1">
      <c r="A24" s="70"/>
      <c r="B24" s="15" t="s">
        <v>64</v>
      </c>
      <c r="C24" s="79">
        <v>1</v>
      </c>
      <c r="D24" s="15"/>
      <c r="E24" s="15"/>
      <c r="F24" s="71" t="s">
        <v>86</v>
      </c>
      <c r="G24" s="77">
        <v>1</v>
      </c>
    </row>
    <row r="25" spans="1:7" ht="13.5" thickBot="1">
      <c r="A25" s="70"/>
      <c r="B25" s="15" t="s">
        <v>65</v>
      </c>
      <c r="C25" s="79">
        <v>1</v>
      </c>
      <c r="D25" s="15"/>
      <c r="E25" s="15"/>
      <c r="F25" s="15"/>
      <c r="G25" s="16"/>
    </row>
    <row r="26" spans="1:7" ht="13.5" thickBot="1">
      <c r="A26" s="70"/>
      <c r="B26" s="71" t="s">
        <v>62</v>
      </c>
      <c r="C26" s="77">
        <f>SUM(C24:C25)</f>
        <v>2</v>
      </c>
      <c r="D26" s="15"/>
      <c r="E26" s="78" t="s">
        <v>35</v>
      </c>
      <c r="F26" s="15"/>
      <c r="G26" s="16"/>
    </row>
    <row r="27" spans="1:7" ht="12.75">
      <c r="A27" s="70"/>
      <c r="B27" s="15"/>
      <c r="C27" s="79"/>
      <c r="D27" s="15"/>
      <c r="E27" s="15"/>
      <c r="F27" s="15" t="s">
        <v>72</v>
      </c>
      <c r="G27" s="75">
        <v>1</v>
      </c>
    </row>
    <row r="28" spans="1:7" ht="12.75">
      <c r="A28" s="69" t="s">
        <v>33</v>
      </c>
      <c r="B28" s="15"/>
      <c r="C28" s="79"/>
      <c r="D28" s="15"/>
      <c r="E28" s="15"/>
      <c r="F28" s="15" t="s">
        <v>73</v>
      </c>
      <c r="G28" s="75">
        <v>1</v>
      </c>
    </row>
    <row r="29" spans="1:7" ht="13.5" thickBot="1">
      <c r="A29" s="70"/>
      <c r="B29" s="15" t="s">
        <v>66</v>
      </c>
      <c r="C29" s="79">
        <v>0</v>
      </c>
      <c r="D29" s="15"/>
      <c r="E29" s="15"/>
      <c r="F29" s="15" t="s">
        <v>74</v>
      </c>
      <c r="G29" s="75">
        <v>1</v>
      </c>
    </row>
    <row r="30" spans="1:7" ht="13.5" thickBot="1">
      <c r="A30" s="70"/>
      <c r="B30" s="15" t="s">
        <v>67</v>
      </c>
      <c r="C30" s="79">
        <v>1</v>
      </c>
      <c r="D30" s="15"/>
      <c r="E30" s="15"/>
      <c r="F30" s="71" t="s">
        <v>62</v>
      </c>
      <c r="G30" s="77">
        <f>SUM(G27:G29)</f>
        <v>3</v>
      </c>
    </row>
    <row r="31" spans="1:7" ht="12.75">
      <c r="A31" s="70"/>
      <c r="B31" s="15" t="s">
        <v>68</v>
      </c>
      <c r="C31" s="79">
        <v>1</v>
      </c>
      <c r="D31" s="15"/>
      <c r="E31" s="15"/>
      <c r="F31" s="15"/>
      <c r="G31" s="16"/>
    </row>
    <row r="32" spans="1:7" ht="12.75">
      <c r="A32" s="70"/>
      <c r="B32" s="15" t="s">
        <v>69</v>
      </c>
      <c r="C32" s="79">
        <v>1</v>
      </c>
      <c r="D32" s="15"/>
      <c r="E32" s="15"/>
      <c r="F32" s="15"/>
      <c r="G32" s="16"/>
    </row>
    <row r="33" spans="1:7" ht="13.5" thickBot="1">
      <c r="A33" s="70"/>
      <c r="B33" s="15" t="s">
        <v>70</v>
      </c>
      <c r="C33" s="79">
        <v>1</v>
      </c>
      <c r="D33" s="15"/>
      <c r="E33" s="15"/>
      <c r="F33" s="15"/>
      <c r="G33" s="16"/>
    </row>
    <row r="34" spans="1:7" ht="13.5" thickBot="1">
      <c r="A34" s="70"/>
      <c r="B34" s="71" t="s">
        <v>62</v>
      </c>
      <c r="C34" s="77">
        <f>SUM(C29:C33)</f>
        <v>4</v>
      </c>
      <c r="D34" s="15"/>
      <c r="E34" s="15"/>
      <c r="F34" s="15"/>
      <c r="G34" s="16"/>
    </row>
    <row r="35" spans="1:7" ht="12.75">
      <c r="A35" s="70"/>
      <c r="B35" s="15"/>
      <c r="C35" s="79"/>
      <c r="D35" s="15"/>
      <c r="E35" s="15"/>
      <c r="F35" s="15"/>
      <c r="G35" s="16"/>
    </row>
    <row r="36" spans="1:7" ht="12.75">
      <c r="A36" s="69" t="s">
        <v>36</v>
      </c>
      <c r="B36" s="15"/>
      <c r="C36" s="79"/>
      <c r="D36" s="15"/>
      <c r="E36" s="15"/>
      <c r="F36" s="15"/>
      <c r="G36" s="16"/>
    </row>
    <row r="37" spans="1:7" ht="12.75">
      <c r="A37" s="70"/>
      <c r="B37" s="15" t="s">
        <v>75</v>
      </c>
      <c r="C37" s="79">
        <v>1</v>
      </c>
      <c r="D37" s="15"/>
      <c r="E37" s="15"/>
      <c r="F37" s="15"/>
      <c r="G37" s="16"/>
    </row>
    <row r="38" spans="1:7" ht="12.75">
      <c r="A38" s="70"/>
      <c r="B38" s="15" t="s">
        <v>76</v>
      </c>
      <c r="C38" s="79">
        <v>1</v>
      </c>
      <c r="D38" s="15"/>
      <c r="E38" s="15"/>
      <c r="F38" s="15"/>
      <c r="G38" s="16"/>
    </row>
    <row r="39" spans="1:7" ht="12.75">
      <c r="A39" s="70"/>
      <c r="B39" s="15" t="s">
        <v>77</v>
      </c>
      <c r="C39" s="79">
        <v>1</v>
      </c>
      <c r="D39" s="15"/>
      <c r="E39" s="15"/>
      <c r="F39" s="15"/>
      <c r="G39" s="16"/>
    </row>
    <row r="40" spans="1:7" ht="13.5" thickBot="1">
      <c r="A40" s="70"/>
      <c r="B40" s="15" t="s">
        <v>90</v>
      </c>
      <c r="C40" s="79">
        <v>1</v>
      </c>
      <c r="D40" s="15"/>
      <c r="E40" s="15" t="s">
        <v>91</v>
      </c>
      <c r="F40" s="15"/>
      <c r="G40" s="16"/>
    </row>
    <row r="41" spans="1:7" ht="13.5" thickBot="1">
      <c r="A41" s="72"/>
      <c r="B41" s="73" t="s">
        <v>62</v>
      </c>
      <c r="C41" s="77">
        <f>SUM(C37:C40)</f>
        <v>4</v>
      </c>
      <c r="D41" s="18"/>
      <c r="E41" s="18"/>
      <c r="F41" s="18"/>
      <c r="G41" s="17"/>
    </row>
  </sheetData>
  <printOptions horizontalCentered="1"/>
  <pageMargins left="0.75" right="0.75" top="1" bottom="1" header="0.5" footer="0.5"/>
  <pageSetup horizontalDpi="300" verticalDpi="300" orientation="portrait" r:id="rId2"/>
  <headerFooter alignWithMargins="0">
    <oddHeader>&amp;C&amp;"Arial,Bold Italic"&amp;16Supporting Calculations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Jesus Christ</Manager>
  <Company>Oak Grove Restoration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Tithing Statement</dc:title>
  <dc:subject>Tithing Statements</dc:subject>
  <dc:creator>Eric English</dc:creator>
  <cp:keywords/>
  <dc:description>Modified for use by Mount Ayr Restoration Branch by Barbra Jordison</dc:description>
  <cp:lastModifiedBy>Barbra Jordison</cp:lastModifiedBy>
  <cp:lastPrinted>2007-09-17T14:22:03Z</cp:lastPrinted>
  <dcterms:created xsi:type="dcterms:W3CDTF">1999-12-17T03:37:44Z</dcterms:created>
  <dcterms:modified xsi:type="dcterms:W3CDTF">2008-07-03T11:25:31Z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-1487894164</vt:i4>
  </property>
  <property fmtid="{D5CDD505-2E9C-101B-9397-08002B2CF9AE}" pid="3" name="_EmailSubject">
    <vt:lpwstr>T statement</vt:lpwstr>
  </property>
  <property fmtid="{D5CDD505-2E9C-101B-9397-08002B2CF9AE}" pid="4" name="_AuthorEmail">
    <vt:lpwstr>Eric.C.English@mail.sprint.com</vt:lpwstr>
  </property>
  <property fmtid="{D5CDD505-2E9C-101B-9397-08002B2CF9AE}" pid="5" name="_AuthorEmailDisplayName">
    <vt:lpwstr>English, Eric C [NTK]</vt:lpwstr>
  </property>
  <property fmtid="{D5CDD505-2E9C-101B-9397-08002B2CF9AE}" pid="6" name="_ReviewingToolsShownOnce">
    <vt:lpwstr/>
  </property>
</Properties>
</file>